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a\Documents\HINNAPAKKUMISED\HINNAPAKKUMISED 2024\RMK\Lodja ja Nepste metsise püsielupaikade loodusliku veerežiimi taastamistööd\HP\"/>
    </mc:Choice>
  </mc:AlternateContent>
  <bookViews>
    <workbookView xWindow="-28920" yWindow="2940" windowWidth="29040" windowHeight="15720"/>
  </bookViews>
  <sheets>
    <sheet name="Hinnapakkumuse vorm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G14" i="2"/>
  <c r="G13" i="2"/>
  <c r="G12" i="2"/>
  <c r="G11" i="2"/>
  <c r="G10" i="2"/>
  <c r="G9" i="2"/>
  <c r="G8" i="2"/>
  <c r="G7" i="2"/>
  <c r="G17" i="2" l="1"/>
  <c r="G18" i="2" s="1"/>
  <c r="G19" i="2" s="1"/>
</calcChain>
</file>

<file path=xl/sharedStrings.xml><?xml version="1.0" encoding="utf-8"?>
<sst xmlns="http://schemas.openxmlformats.org/spreadsheetml/2006/main" count="34" uniqueCount="28">
  <si>
    <t>HINNAPAKKUMUSE VORM</t>
  </si>
  <si>
    <t>Hankedokumentide lisa 1</t>
  </si>
  <si>
    <t>Hinnapakkumus</t>
  </si>
  <si>
    <t>KOKKU</t>
  </si>
  <si>
    <t>tk</t>
  </si>
  <si>
    <t xml:space="preserve">Käibemaks </t>
  </si>
  <si>
    <t>SUMMA</t>
  </si>
  <si>
    <t>Tööliik</t>
  </si>
  <si>
    <t>Ühik</t>
  </si>
  <si>
    <t>Maht</t>
  </si>
  <si>
    <t>Ühiku hind; €</t>
  </si>
  <si>
    <t>Summa; €</t>
  </si>
  <si>
    <t>jm</t>
  </si>
  <si>
    <t>km</t>
  </si>
  <si>
    <t>jrk nr</t>
  </si>
  <si>
    <t>tm</t>
  </si>
  <si>
    <t>Puidu kokkuvedu vahelaoplatsile</t>
  </si>
  <si>
    <t>Paisude rajamine tüüp 2</t>
  </si>
  <si>
    <t>Kraavide sulgemine pinnasega (koos projektiväliste kraavide sulgemise mahuga)</t>
  </si>
  <si>
    <t>Truupide rajamine</t>
  </si>
  <si>
    <t>Truupide uuendamine</t>
  </si>
  <si>
    <t>Kraavide uuendamine</t>
  </si>
  <si>
    <t>Uute kraaviühenduste ehitamine</t>
  </si>
  <si>
    <t>Trassiraied koos paisualuste raiega (1,14 ha)</t>
  </si>
  <si>
    <t>Paisude rajamine tüüp 1 (Koos projektivälistele kraavidele paisudega 32 tk)</t>
  </si>
  <si>
    <t>Lodja metsise püsielupaiga loodusliku veerežiimi taastamistööd</t>
  </si>
  <si>
    <t>Truupide väljakaevamine ja transportimine laoplatsile</t>
  </si>
  <si>
    <t>Esindaja nimi: Hindrek Mõts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</si>
</sst>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86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5" fillId="0" borderId="1" applyAlignment="0"/>
    <xf numFmtId="0" fontId="5" fillId="0" borderId="0"/>
    <xf numFmtId="1" fontId="5" fillId="0" borderId="1" applyAlignment="0"/>
    <xf numFmtId="1" fontId="5" fillId="0" borderId="1" applyAlignment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9" fillId="3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left" wrapText="1"/>
    </xf>
    <xf numFmtId="0" fontId="15" fillId="0" borderId="0" xfId="0" applyFont="1"/>
    <xf numFmtId="0" fontId="9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/>
    </xf>
    <xf numFmtId="4" fontId="1" fillId="0" borderId="0" xfId="0" applyNumberFormat="1" applyFont="1"/>
    <xf numFmtId="4" fontId="8" fillId="0" borderId="0" xfId="0" applyNumberFormat="1" applyFont="1" applyAlignment="1">
      <alignment horizontal="center" vertical="center"/>
    </xf>
  </cellXfs>
  <cellStyles count="5">
    <cellStyle name="Normaallaad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selection activeCell="L11" sqref="L11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9.33203125" style="1" customWidth="1"/>
    <col min="6" max="6" width="12.44140625" style="1" customWidth="1"/>
    <col min="7" max="7" width="11.5546875" style="1" customWidth="1"/>
    <col min="8" max="16384" width="9.109375" style="1"/>
  </cols>
  <sheetData>
    <row r="1" spans="1:9" ht="15.6" x14ac:dyDescent="0.2">
      <c r="A1" s="2"/>
      <c r="B1" s="37" t="s">
        <v>0</v>
      </c>
      <c r="C1" s="37"/>
      <c r="D1" s="38" t="s">
        <v>1</v>
      </c>
      <c r="E1" s="38"/>
      <c r="F1" s="38"/>
      <c r="G1" s="38"/>
    </row>
    <row r="2" spans="1:9" ht="15.6" x14ac:dyDescent="0.2">
      <c r="A2" s="2"/>
      <c r="B2" s="2"/>
      <c r="C2" s="10"/>
      <c r="D2" s="10"/>
      <c r="E2" s="2"/>
      <c r="F2" s="2"/>
      <c r="G2" s="2"/>
    </row>
    <row r="3" spans="1:9" ht="18.75" customHeight="1" x14ac:dyDescent="0.3">
      <c r="A3" s="2"/>
      <c r="B3" s="33" t="s">
        <v>25</v>
      </c>
      <c r="C3" s="2"/>
      <c r="D3" s="4"/>
      <c r="E3" s="2"/>
      <c r="F3" s="2"/>
      <c r="G3" s="2"/>
    </row>
    <row r="4" spans="1:9" ht="26.25" customHeight="1" x14ac:dyDescent="0.3">
      <c r="A4" s="2"/>
      <c r="B4" s="39" t="s">
        <v>2</v>
      </c>
      <c r="C4" s="39"/>
      <c r="D4" s="4"/>
      <c r="E4" s="2"/>
      <c r="F4" s="2"/>
      <c r="G4" s="2"/>
    </row>
    <row r="5" spans="1:9" ht="14.25" customHeight="1" x14ac:dyDescent="0.2">
      <c r="A5" s="2"/>
      <c r="B5" s="5"/>
      <c r="C5" s="2"/>
      <c r="D5" s="4"/>
      <c r="E5" s="2"/>
      <c r="F5" s="2"/>
      <c r="G5" s="2"/>
    </row>
    <row r="6" spans="1:9" ht="36" customHeight="1" x14ac:dyDescent="0.2">
      <c r="A6" s="2"/>
      <c r="B6" s="25" t="s">
        <v>14</v>
      </c>
      <c r="C6" s="26" t="s">
        <v>7</v>
      </c>
      <c r="D6" s="26" t="s">
        <v>8</v>
      </c>
      <c r="E6" s="26" t="s">
        <v>9</v>
      </c>
      <c r="F6" s="25" t="s">
        <v>10</v>
      </c>
      <c r="G6" s="26" t="s">
        <v>11</v>
      </c>
    </row>
    <row r="7" spans="1:9" ht="21" customHeight="1" x14ac:dyDescent="0.2">
      <c r="A7" s="2"/>
      <c r="B7" s="19">
        <v>1</v>
      </c>
      <c r="C7" s="13" t="s">
        <v>23</v>
      </c>
      <c r="D7" s="19" t="s">
        <v>13</v>
      </c>
      <c r="E7" s="20">
        <v>18.2</v>
      </c>
      <c r="F7" s="20">
        <v>1200</v>
      </c>
      <c r="G7" s="27">
        <f t="shared" ref="G7:G16" si="0">E7*F7</f>
        <v>21840</v>
      </c>
      <c r="I7" s="40"/>
    </row>
    <row r="8" spans="1:9" ht="21" customHeight="1" x14ac:dyDescent="0.2">
      <c r="A8" s="2"/>
      <c r="B8" s="19">
        <v>2</v>
      </c>
      <c r="C8" s="13" t="s">
        <v>16</v>
      </c>
      <c r="D8" s="19" t="s">
        <v>15</v>
      </c>
      <c r="E8" s="20">
        <v>500</v>
      </c>
      <c r="F8" s="28">
        <v>6</v>
      </c>
      <c r="G8" s="27">
        <f t="shared" si="0"/>
        <v>3000</v>
      </c>
      <c r="I8" s="40"/>
    </row>
    <row r="9" spans="1:9" ht="21" customHeight="1" x14ac:dyDescent="0.25">
      <c r="A9" s="2"/>
      <c r="B9" s="19">
        <v>3</v>
      </c>
      <c r="C9" s="14" t="s">
        <v>18</v>
      </c>
      <c r="D9" s="19" t="s">
        <v>12</v>
      </c>
      <c r="E9" s="21">
        <v>19801</v>
      </c>
      <c r="F9" s="28">
        <v>1.6</v>
      </c>
      <c r="G9" s="27">
        <f t="shared" si="0"/>
        <v>31681.600000000002</v>
      </c>
      <c r="I9" s="40"/>
    </row>
    <row r="10" spans="1:9" ht="21" customHeight="1" x14ac:dyDescent="0.2">
      <c r="A10" s="2"/>
      <c r="B10" s="31">
        <v>4</v>
      </c>
      <c r="C10" s="34" t="s">
        <v>24</v>
      </c>
      <c r="D10" s="31" t="s">
        <v>4</v>
      </c>
      <c r="E10" s="32">
        <v>244</v>
      </c>
      <c r="F10" s="28">
        <v>80</v>
      </c>
      <c r="G10" s="27">
        <f t="shared" si="0"/>
        <v>19520</v>
      </c>
      <c r="I10" s="40"/>
    </row>
    <row r="11" spans="1:9" ht="21" customHeight="1" x14ac:dyDescent="0.2">
      <c r="A11" s="2"/>
      <c r="B11" s="19">
        <v>5</v>
      </c>
      <c r="C11" s="13" t="s">
        <v>17</v>
      </c>
      <c r="D11" s="19" t="s">
        <v>4</v>
      </c>
      <c r="E11" s="21">
        <v>20</v>
      </c>
      <c r="F11" s="28">
        <v>120</v>
      </c>
      <c r="G11" s="27">
        <f t="shared" si="0"/>
        <v>2400</v>
      </c>
      <c r="I11" s="40"/>
    </row>
    <row r="12" spans="1:9" ht="21" customHeight="1" x14ac:dyDescent="0.2">
      <c r="A12" s="2"/>
      <c r="B12" s="19">
        <v>6</v>
      </c>
      <c r="C12" s="13" t="s">
        <v>26</v>
      </c>
      <c r="D12" s="19" t="s">
        <v>4</v>
      </c>
      <c r="E12" s="20">
        <v>11</v>
      </c>
      <c r="F12" s="28">
        <v>75</v>
      </c>
      <c r="G12" s="27">
        <f t="shared" si="0"/>
        <v>825</v>
      </c>
      <c r="I12" s="40"/>
    </row>
    <row r="13" spans="1:9" ht="21" customHeight="1" x14ac:dyDescent="0.2">
      <c r="A13" s="2"/>
      <c r="B13" s="19">
        <v>7</v>
      </c>
      <c r="C13" s="13" t="s">
        <v>19</v>
      </c>
      <c r="D13" s="19" t="s">
        <v>4</v>
      </c>
      <c r="E13" s="20">
        <v>3</v>
      </c>
      <c r="F13" s="28">
        <v>1496</v>
      </c>
      <c r="G13" s="27">
        <f t="shared" si="0"/>
        <v>4488</v>
      </c>
      <c r="H13" s="35"/>
      <c r="I13" s="40"/>
    </row>
    <row r="14" spans="1:9" ht="21" customHeight="1" x14ac:dyDescent="0.2">
      <c r="A14" s="2"/>
      <c r="B14" s="19">
        <v>8</v>
      </c>
      <c r="C14" s="13" t="s">
        <v>20</v>
      </c>
      <c r="D14" s="19" t="s">
        <v>4</v>
      </c>
      <c r="E14" s="20">
        <v>1</v>
      </c>
      <c r="F14" s="28">
        <v>730</v>
      </c>
      <c r="G14" s="27">
        <f t="shared" si="0"/>
        <v>730</v>
      </c>
      <c r="I14" s="40"/>
    </row>
    <row r="15" spans="1:9" ht="21" customHeight="1" x14ac:dyDescent="0.2">
      <c r="A15" s="2"/>
      <c r="B15" s="19">
        <v>9</v>
      </c>
      <c r="C15" s="13" t="s">
        <v>21</v>
      </c>
      <c r="D15" s="19" t="s">
        <v>12</v>
      </c>
      <c r="E15" s="20">
        <v>753</v>
      </c>
      <c r="F15" s="28">
        <v>2.2000000000000002</v>
      </c>
      <c r="G15" s="27">
        <f t="shared" si="0"/>
        <v>1656.6000000000001</v>
      </c>
      <c r="I15" s="40"/>
    </row>
    <row r="16" spans="1:9" ht="21" customHeight="1" x14ac:dyDescent="0.2">
      <c r="A16" s="2"/>
      <c r="B16" s="19">
        <v>10</v>
      </c>
      <c r="C16" s="13" t="s">
        <v>22</v>
      </c>
      <c r="D16" s="19" t="s">
        <v>12</v>
      </c>
      <c r="E16" s="20">
        <v>58</v>
      </c>
      <c r="F16" s="28">
        <v>12</v>
      </c>
      <c r="G16" s="27">
        <f t="shared" si="0"/>
        <v>696</v>
      </c>
      <c r="I16" s="40"/>
    </row>
    <row r="17" spans="1:12" s="6" customFormat="1" ht="19.5" customHeight="1" x14ac:dyDescent="0.25">
      <c r="A17" s="11"/>
      <c r="B17" s="8"/>
      <c r="C17" s="9"/>
      <c r="D17" s="8"/>
      <c r="E17" s="12"/>
      <c r="F17" s="23" t="s">
        <v>3</v>
      </c>
      <c r="G17" s="23">
        <f>SUM(G7:G16)</f>
        <v>86837.200000000012</v>
      </c>
      <c r="H17" s="7"/>
      <c r="I17" s="41"/>
      <c r="J17" s="7"/>
      <c r="K17" s="7"/>
      <c r="L17" s="7"/>
    </row>
    <row r="18" spans="1:12" ht="18" customHeight="1" x14ac:dyDescent="0.2">
      <c r="B18" s="16"/>
      <c r="C18" s="16"/>
      <c r="D18" s="16"/>
      <c r="E18" s="17"/>
      <c r="F18" s="24" t="s">
        <v>5</v>
      </c>
      <c r="G18" s="29">
        <f>G17*0.22</f>
        <v>19104.184000000001</v>
      </c>
      <c r="I18" s="40"/>
    </row>
    <row r="19" spans="1:12" ht="19.5" customHeight="1" x14ac:dyDescent="0.25">
      <c r="B19" s="16"/>
      <c r="C19" s="16"/>
      <c r="D19" s="16"/>
      <c r="E19" s="17"/>
      <c r="F19" s="22" t="s">
        <v>6</v>
      </c>
      <c r="G19" s="30">
        <f>SUM(G17:G18)</f>
        <v>105941.38400000002</v>
      </c>
      <c r="I19" s="40"/>
    </row>
    <row r="20" spans="1:12" x14ac:dyDescent="0.2">
      <c r="B20" s="16"/>
      <c r="C20" s="16"/>
      <c r="D20" s="16"/>
      <c r="E20" s="17"/>
      <c r="F20" s="16"/>
      <c r="G20" s="16"/>
    </row>
    <row r="21" spans="1:12" x14ac:dyDescent="0.2">
      <c r="B21" s="16"/>
      <c r="C21" s="16"/>
      <c r="D21" s="16"/>
      <c r="E21" s="17"/>
      <c r="F21" s="16"/>
      <c r="G21" s="16"/>
    </row>
    <row r="22" spans="1:12" ht="13.2" x14ac:dyDescent="0.25">
      <c r="B22" s="16"/>
      <c r="C22" s="36" t="s">
        <v>27</v>
      </c>
      <c r="D22" s="36"/>
      <c r="E22" s="18"/>
      <c r="F22" s="15"/>
      <c r="G22" s="15"/>
    </row>
  </sheetData>
  <mergeCells count="4">
    <mergeCell ref="C22:D22"/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55C93A-8560-4B9F-8010-8B09B93DD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04C58-9B9C-4011-BE67-3333E321AC62}">
  <ds:schemaRefs>
    <ds:schemaRef ds:uri="cf49515c-1ec1-4d43-b2b6-72147910d7b4"/>
    <ds:schemaRef ds:uri="http://schemas.microsoft.com/office/2006/metadata/properties"/>
    <ds:schemaRef ds:uri="http://purl.org/dc/terms/"/>
    <ds:schemaRef ds:uri="http://schemas.microsoft.com/office/2006/documentManagement/types"/>
    <ds:schemaRef ds:uri="6687768b-53fe-4807-b859-73528b8e306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7EB4FB-3222-408E-8BDE-E57B2FC90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Raina</cp:lastModifiedBy>
  <cp:lastPrinted>2017-03-24T09:47:03Z</cp:lastPrinted>
  <dcterms:created xsi:type="dcterms:W3CDTF">2015-06-10T13:35:29Z</dcterms:created>
  <dcterms:modified xsi:type="dcterms:W3CDTF">2024-10-07T06:30:39Z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